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19" sheetId="11" r:id="rId1"/>
  </sheets>
  <calcPr calcId="125725"/>
</workbook>
</file>

<file path=xl/calcChain.xml><?xml version="1.0" encoding="utf-8"?>
<calcChain xmlns="http://schemas.openxmlformats.org/spreadsheetml/2006/main">
  <c r="C62" i="11"/>
  <c r="C45"/>
  <c r="C40"/>
  <c r="C33"/>
  <c r="C28"/>
  <c r="C21"/>
  <c r="C14"/>
  <c r="C10"/>
  <c r="C52" l="1"/>
  <c r="C54" s="1"/>
</calcChain>
</file>

<file path=xl/sharedStrings.xml><?xml version="1.0" encoding="utf-8"?>
<sst xmlns="http://schemas.openxmlformats.org/spreadsheetml/2006/main" count="60" uniqueCount="58">
  <si>
    <t>Ukupno 714</t>
  </si>
  <si>
    <t>Текући приходи и примања</t>
  </si>
  <si>
    <t>Порез на доходак</t>
  </si>
  <si>
    <t>Порез на приход од самосталне делатности</t>
  </si>
  <si>
    <t>Порез на земљиште</t>
  </si>
  <si>
    <t>Остали порез на доходак грађана</t>
  </si>
  <si>
    <t>Укупно 711</t>
  </si>
  <si>
    <t>Порез на имовину</t>
  </si>
  <si>
    <t>Порез на капиталне трансакције</t>
  </si>
  <si>
    <t>Укупно 713</t>
  </si>
  <si>
    <t>Порез на добра и услуге</t>
  </si>
  <si>
    <t>Општинске комуналне таксе и накнаде</t>
  </si>
  <si>
    <t>Порез на моторна возила</t>
  </si>
  <si>
    <t>Накнада за заштиту животне средине</t>
  </si>
  <si>
    <t>Боравишна такса</t>
  </si>
  <si>
    <t>Накнада за промену намене земљишта</t>
  </si>
  <si>
    <t>Други порези</t>
  </si>
  <si>
    <t>Коуманлна такса на фирму</t>
  </si>
  <si>
    <t>Укупно 716</t>
  </si>
  <si>
    <t>Трансфери од других нивоа власти</t>
  </si>
  <si>
    <t>Текући трансфери од других нивоа власти</t>
  </si>
  <si>
    <t>Капитални трансфери од других нивоа власти</t>
  </si>
  <si>
    <t>Укупно 733</t>
  </si>
  <si>
    <t>Приходи од продаје роба и услуга</t>
  </si>
  <si>
    <t>Накнада за коришћење шума</t>
  </si>
  <si>
    <t>Приходи од закупа пољопривредног земљишта</t>
  </si>
  <si>
    <t>Комунална такса,накнада,допринос за уређење грађевинског земљишта</t>
  </si>
  <si>
    <t>Приходи од закупа непокретности</t>
  </si>
  <si>
    <t>Општинске административне таксе</t>
  </si>
  <si>
    <t>Накнада за озакоњење</t>
  </si>
  <si>
    <t>Укупно 742</t>
  </si>
  <si>
    <t>Новчане казне</t>
  </si>
  <si>
    <t>Приходи од новчаних казни у саобраћају</t>
  </si>
  <si>
    <t>Приходи од новчаних казни у прекршајном поступку</t>
  </si>
  <si>
    <t>Тарифа на принудну наплату пореза</t>
  </si>
  <si>
    <t>Укупно 743</t>
  </si>
  <si>
    <t>Мешовити и неодређени приход</t>
  </si>
  <si>
    <t>Остали приходи</t>
  </si>
  <si>
    <t>Укупно 745</t>
  </si>
  <si>
    <t>Примања од продаје непокретности</t>
  </si>
  <si>
    <t>Укупно 811</t>
  </si>
  <si>
    <t>Укупно текући приходи и примања</t>
  </si>
  <si>
    <t>Додатни приходи буџетских користника</t>
  </si>
  <si>
    <t>Укупни приходи и примања</t>
  </si>
  <si>
    <t>ек.класификација</t>
  </si>
  <si>
    <t>Извор 02</t>
  </si>
  <si>
    <t>Извор 04</t>
  </si>
  <si>
    <t>Извор 07</t>
  </si>
  <si>
    <t>Извор 16</t>
  </si>
  <si>
    <t>Извор 01</t>
  </si>
  <si>
    <t>опис</t>
  </si>
  <si>
    <t>Укупно 741</t>
  </si>
  <si>
    <t xml:space="preserve"> </t>
  </si>
  <si>
    <t>Члан 2.           Укупни приходи и примања планирају се у следећим износима</t>
  </si>
  <si>
    <t>Примања од задуживања код домаћих пословних банака</t>
  </si>
  <si>
    <t>Закуп грађевинског земљишта</t>
  </si>
  <si>
    <t>Боравак деце у предшколским установама</t>
  </si>
  <si>
    <t>план 2019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</si>
</sst>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1" applyFont="1" applyBorder="1"/>
    <xf numFmtId="164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1" applyFont="1" applyBorder="1"/>
    <xf numFmtId="0" fontId="2" fillId="0" borderId="0" xfId="0" applyFont="1"/>
    <xf numFmtId="164" fontId="0" fillId="0" borderId="0" xfId="1" applyFont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164" fontId="3" fillId="0" borderId="1" xfId="1" applyFont="1" applyBorder="1"/>
    <xf numFmtId="164" fontId="4" fillId="0" borderId="1" xfId="1" applyFont="1" applyBorder="1"/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62"/>
  <sheetViews>
    <sheetView tabSelected="1" workbookViewId="0">
      <selection activeCell="C4" sqref="C4"/>
    </sheetView>
  </sheetViews>
  <sheetFormatPr defaultRowHeight="15"/>
  <cols>
    <col min="1" max="1" width="18.28515625" style="2" customWidth="1"/>
    <col min="2" max="2" width="47.7109375" style="4" customWidth="1"/>
    <col min="3" max="3" width="30.7109375" style="6" customWidth="1"/>
  </cols>
  <sheetData>
    <row r="2" spans="1:3">
      <c r="A2" s="2" t="s">
        <v>52</v>
      </c>
      <c r="B2" s="4" t="s">
        <v>53</v>
      </c>
    </row>
    <row r="3" spans="1:3" ht="24" customHeight="1"/>
    <row r="4" spans="1:3" s="11" customFormat="1">
      <c r="A4" s="23" t="s">
        <v>44</v>
      </c>
      <c r="B4" s="24" t="s">
        <v>50</v>
      </c>
      <c r="C4" s="24" t="s">
        <v>57</v>
      </c>
    </row>
    <row r="5" spans="1:3" s="19" customFormat="1">
      <c r="A5" s="17"/>
      <c r="B5" s="17" t="s">
        <v>1</v>
      </c>
      <c r="C5" s="18"/>
    </row>
    <row r="6" spans="1:3">
      <c r="A6" s="1">
        <v>7111</v>
      </c>
      <c r="B6" s="3" t="s">
        <v>2</v>
      </c>
      <c r="C6" s="5">
        <v>250000000</v>
      </c>
    </row>
    <row r="7" spans="1:3">
      <c r="A7" s="1">
        <v>7111</v>
      </c>
      <c r="B7" s="3" t="s">
        <v>3</v>
      </c>
      <c r="C7" s="5">
        <v>25000000</v>
      </c>
    </row>
    <row r="8" spans="1:3">
      <c r="A8" s="1">
        <v>7111</v>
      </c>
      <c r="B8" s="3" t="s">
        <v>4</v>
      </c>
      <c r="C8" s="5">
        <v>1000000</v>
      </c>
    </row>
    <row r="9" spans="1:3">
      <c r="A9" s="1">
        <v>7111</v>
      </c>
      <c r="B9" s="3" t="s">
        <v>5</v>
      </c>
      <c r="C9" s="5">
        <v>23000000</v>
      </c>
    </row>
    <row r="10" spans="1:3" s="10" customFormat="1">
      <c r="A10" s="7"/>
      <c r="B10" s="8" t="s">
        <v>6</v>
      </c>
      <c r="C10" s="9">
        <f>SUM(C6:C9)</f>
        <v>299000000</v>
      </c>
    </row>
    <row r="11" spans="1:3" s="19" customFormat="1">
      <c r="A11" s="17">
        <v>713</v>
      </c>
      <c r="B11" s="17" t="s">
        <v>7</v>
      </c>
      <c r="C11" s="18"/>
    </row>
    <row r="12" spans="1:3">
      <c r="A12" s="1">
        <v>7131</v>
      </c>
      <c r="B12" s="3" t="s">
        <v>7</v>
      </c>
      <c r="C12" s="5">
        <v>160000000</v>
      </c>
    </row>
    <row r="13" spans="1:3">
      <c r="A13" s="1">
        <v>7134</v>
      </c>
      <c r="B13" s="3" t="s">
        <v>8</v>
      </c>
      <c r="C13" s="5">
        <v>60000000</v>
      </c>
    </row>
    <row r="14" spans="1:3" s="10" customFormat="1">
      <c r="A14" s="7"/>
      <c r="B14" s="8" t="s">
        <v>9</v>
      </c>
      <c r="C14" s="9">
        <f>SUM(C12:C13)</f>
        <v>220000000</v>
      </c>
    </row>
    <row r="15" spans="1:3" s="19" customFormat="1">
      <c r="A15" s="17">
        <v>714</v>
      </c>
      <c r="B15" s="17" t="s">
        <v>10</v>
      </c>
      <c r="C15" s="18"/>
    </row>
    <row r="16" spans="1:3">
      <c r="A16" s="1">
        <v>714</v>
      </c>
      <c r="B16" s="3" t="s">
        <v>11</v>
      </c>
      <c r="C16" s="5">
        <v>1000000</v>
      </c>
    </row>
    <row r="17" spans="1:3">
      <c r="A17" s="1">
        <v>7145</v>
      </c>
      <c r="B17" s="3" t="s">
        <v>12</v>
      </c>
      <c r="C17" s="5">
        <v>10000000</v>
      </c>
    </row>
    <row r="18" spans="1:3">
      <c r="A18" s="1">
        <v>7145</v>
      </c>
      <c r="B18" s="3" t="s">
        <v>13</v>
      </c>
      <c r="C18" s="5">
        <v>60000000</v>
      </c>
    </row>
    <row r="19" spans="1:3">
      <c r="A19" s="1">
        <v>7145</v>
      </c>
      <c r="B19" s="3" t="s">
        <v>14</v>
      </c>
      <c r="C19" s="5"/>
    </row>
    <row r="20" spans="1:3">
      <c r="A20" s="1">
        <v>7145</v>
      </c>
      <c r="B20" s="3" t="s">
        <v>15</v>
      </c>
      <c r="C20" s="5">
        <v>15000000</v>
      </c>
    </row>
    <row r="21" spans="1:3" s="10" customFormat="1">
      <c r="A21" s="7"/>
      <c r="B21" s="8" t="s">
        <v>0</v>
      </c>
      <c r="C21" s="9">
        <f>SUM(C16:C20)</f>
        <v>86000000</v>
      </c>
    </row>
    <row r="22" spans="1:3" s="19" customFormat="1">
      <c r="A22" s="17">
        <v>716</v>
      </c>
      <c r="B22" s="17" t="s">
        <v>16</v>
      </c>
      <c r="C22" s="18"/>
    </row>
    <row r="23" spans="1:3">
      <c r="A23" s="1">
        <v>7161</v>
      </c>
      <c r="B23" s="3" t="s">
        <v>17</v>
      </c>
      <c r="C23" s="5">
        <v>11000000</v>
      </c>
    </row>
    <row r="24" spans="1:3" s="10" customFormat="1">
      <c r="A24" s="7"/>
      <c r="B24" s="8" t="s">
        <v>18</v>
      </c>
      <c r="C24" s="9">
        <v>11000000</v>
      </c>
    </row>
    <row r="25" spans="1:3" s="19" customFormat="1">
      <c r="A25" s="17">
        <v>733</v>
      </c>
      <c r="B25" s="17" t="s">
        <v>19</v>
      </c>
      <c r="C25" s="18"/>
    </row>
    <row r="26" spans="1:3">
      <c r="A26" s="1">
        <v>7331</v>
      </c>
      <c r="B26" s="3" t="s">
        <v>20</v>
      </c>
      <c r="C26" s="5">
        <v>80000000</v>
      </c>
    </row>
    <row r="27" spans="1:3">
      <c r="A27" s="1">
        <v>7332</v>
      </c>
      <c r="B27" s="3" t="s">
        <v>21</v>
      </c>
      <c r="C27" s="5">
        <v>510335293</v>
      </c>
    </row>
    <row r="28" spans="1:3" s="10" customFormat="1">
      <c r="A28" s="7"/>
      <c r="B28" s="8" t="s">
        <v>22</v>
      </c>
      <c r="C28" s="9">
        <f>SUM(C26:C27)</f>
        <v>590335293</v>
      </c>
    </row>
    <row r="29" spans="1:3" s="19" customFormat="1">
      <c r="A29" s="17">
        <v>741</v>
      </c>
      <c r="B29" s="17" t="s">
        <v>23</v>
      </c>
      <c r="C29" s="18"/>
    </row>
    <row r="30" spans="1:3">
      <c r="A30" s="1">
        <v>7415</v>
      </c>
      <c r="B30" s="3" t="s">
        <v>24</v>
      </c>
      <c r="C30" s="5">
        <v>3000000</v>
      </c>
    </row>
    <row r="31" spans="1:3">
      <c r="A31" s="1">
        <v>7415</v>
      </c>
      <c r="B31" s="12" t="s">
        <v>25</v>
      </c>
      <c r="C31" s="5">
        <v>30000000</v>
      </c>
    </row>
    <row r="32" spans="1:3" ht="30">
      <c r="A32" s="1">
        <v>74153</v>
      </c>
      <c r="B32" s="12" t="s">
        <v>26</v>
      </c>
      <c r="C32" s="5">
        <v>15000000</v>
      </c>
    </row>
    <row r="33" spans="1:3" s="10" customFormat="1">
      <c r="A33" s="7"/>
      <c r="B33" s="8" t="s">
        <v>51</v>
      </c>
      <c r="C33" s="9">
        <f>SUM(C30:C32)</f>
        <v>48000000</v>
      </c>
    </row>
    <row r="34" spans="1:3" s="19" customFormat="1">
      <c r="A34" s="17">
        <v>742</v>
      </c>
      <c r="B34" s="17" t="s">
        <v>27</v>
      </c>
      <c r="C34" s="18"/>
    </row>
    <row r="35" spans="1:3">
      <c r="A35" s="1">
        <v>7421</v>
      </c>
      <c r="B35" s="3" t="s">
        <v>27</v>
      </c>
      <c r="C35" s="5">
        <v>10000000</v>
      </c>
    </row>
    <row r="36" spans="1:3">
      <c r="A36" s="1">
        <v>7421</v>
      </c>
      <c r="B36" s="3" t="s">
        <v>55</v>
      </c>
      <c r="C36" s="5"/>
    </row>
    <row r="37" spans="1:3">
      <c r="A37" s="1">
        <v>7421</v>
      </c>
      <c r="B37" s="3" t="s">
        <v>56</v>
      </c>
      <c r="C37" s="5"/>
    </row>
    <row r="38" spans="1:3">
      <c r="A38" s="1">
        <v>7422</v>
      </c>
      <c r="B38" s="3" t="s">
        <v>28</v>
      </c>
      <c r="C38" s="5">
        <v>4000000</v>
      </c>
    </row>
    <row r="39" spans="1:3">
      <c r="A39" s="1">
        <v>7422</v>
      </c>
      <c r="B39" s="3" t="s">
        <v>29</v>
      </c>
      <c r="C39" s="5">
        <v>6000000</v>
      </c>
    </row>
    <row r="40" spans="1:3" s="10" customFormat="1">
      <c r="A40" s="7"/>
      <c r="B40" s="8" t="s">
        <v>30</v>
      </c>
      <c r="C40" s="9">
        <f>SUM(C35:C39)</f>
        <v>20000000</v>
      </c>
    </row>
    <row r="41" spans="1:3" s="22" customFormat="1">
      <c r="A41" s="20">
        <v>743</v>
      </c>
      <c r="B41" s="20" t="s">
        <v>31</v>
      </c>
      <c r="C41" s="21"/>
    </row>
    <row r="42" spans="1:3">
      <c r="A42" s="1">
        <v>7433</v>
      </c>
      <c r="B42" s="3" t="s">
        <v>32</v>
      </c>
      <c r="C42" s="5">
        <v>10000000</v>
      </c>
    </row>
    <row r="43" spans="1:3" ht="30">
      <c r="A43" s="1">
        <v>7433</v>
      </c>
      <c r="B43" s="12" t="s">
        <v>33</v>
      </c>
      <c r="C43" s="5"/>
    </row>
    <row r="44" spans="1:3">
      <c r="A44" s="1">
        <v>7439</v>
      </c>
      <c r="B44" s="3" t="s">
        <v>34</v>
      </c>
      <c r="C44" s="5"/>
    </row>
    <row r="45" spans="1:3" s="10" customFormat="1">
      <c r="A45" s="7"/>
      <c r="B45" s="8" t="s">
        <v>35</v>
      </c>
      <c r="C45" s="9">
        <f>SUM(C42:C44)</f>
        <v>10000000</v>
      </c>
    </row>
    <row r="46" spans="1:3" s="19" customFormat="1">
      <c r="A46" s="17">
        <v>745</v>
      </c>
      <c r="B46" s="17" t="s">
        <v>36</v>
      </c>
      <c r="C46" s="18"/>
    </row>
    <row r="47" spans="1:3">
      <c r="A47" s="1">
        <v>745</v>
      </c>
      <c r="B47" s="3" t="s">
        <v>37</v>
      </c>
      <c r="C47" s="5">
        <v>5000000</v>
      </c>
    </row>
    <row r="48" spans="1:3" s="10" customFormat="1">
      <c r="A48" s="7"/>
      <c r="B48" s="8" t="s">
        <v>38</v>
      </c>
      <c r="C48" s="9">
        <v>5000000</v>
      </c>
    </row>
    <row r="49" spans="1:3">
      <c r="A49" s="1">
        <v>811</v>
      </c>
      <c r="B49" s="3" t="s">
        <v>39</v>
      </c>
      <c r="C49" s="5">
        <v>964013130</v>
      </c>
    </row>
    <row r="50" spans="1:3" s="10" customFormat="1">
      <c r="A50" s="7"/>
      <c r="B50" s="8" t="s">
        <v>40</v>
      </c>
      <c r="C50" s="9">
        <v>964013130</v>
      </c>
    </row>
    <row r="51" spans="1:3" s="10" customFormat="1" ht="30">
      <c r="A51" s="7">
        <v>911</v>
      </c>
      <c r="B51" s="13" t="s">
        <v>54</v>
      </c>
      <c r="C51" s="9"/>
    </row>
    <row r="52" spans="1:3">
      <c r="A52" s="1"/>
      <c r="B52" s="14" t="s">
        <v>41</v>
      </c>
      <c r="C52" s="15">
        <f>C10+C14+C21+C24+C28+C33+C40+C48+C50+C45+C51</f>
        <v>2253348423</v>
      </c>
    </row>
    <row r="53" spans="1:3" ht="17.25">
      <c r="A53" s="1"/>
      <c r="B53" s="14" t="s">
        <v>42</v>
      </c>
      <c r="C53" s="16">
        <v>42652905</v>
      </c>
    </row>
    <row r="54" spans="1:3">
      <c r="A54" s="1"/>
      <c r="B54" s="14" t="s">
        <v>43</v>
      </c>
      <c r="C54" s="15">
        <f>C52+C53</f>
        <v>2296001328</v>
      </c>
    </row>
    <row r="55" spans="1:3">
      <c r="A55" s="1"/>
      <c r="B55" s="3"/>
      <c r="C55" s="5"/>
    </row>
    <row r="56" spans="1:3">
      <c r="A56" s="1"/>
      <c r="B56" s="3"/>
      <c r="C56" s="5"/>
    </row>
    <row r="57" spans="1:3">
      <c r="A57" s="1"/>
      <c r="B57" s="3" t="s">
        <v>49</v>
      </c>
      <c r="C57" s="5">
        <v>1743013130</v>
      </c>
    </row>
    <row r="58" spans="1:3">
      <c r="A58" s="1"/>
      <c r="B58" s="3" t="s">
        <v>45</v>
      </c>
      <c r="C58" s="5">
        <v>2800000</v>
      </c>
    </row>
    <row r="59" spans="1:3">
      <c r="A59" s="1"/>
      <c r="B59" s="3" t="s">
        <v>46</v>
      </c>
      <c r="C59" s="5">
        <v>18732905</v>
      </c>
    </row>
    <row r="60" spans="1:3">
      <c r="A60" s="1"/>
      <c r="B60" s="3" t="s">
        <v>47</v>
      </c>
      <c r="C60" s="5">
        <v>510335293</v>
      </c>
    </row>
    <row r="61" spans="1:3">
      <c r="A61" s="1"/>
      <c r="B61" s="3" t="s">
        <v>48</v>
      </c>
      <c r="C61" s="5">
        <v>21120000</v>
      </c>
    </row>
    <row r="62" spans="1:3">
      <c r="A62" s="1"/>
      <c r="B62" s="3"/>
      <c r="C62" s="9">
        <f>SUM(C57:C61)</f>
        <v>2296001328</v>
      </c>
    </row>
  </sheetData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Stana</dc:creator>
  <cp:lastModifiedBy>Windows User</cp:lastModifiedBy>
  <cp:lastPrinted>2018-12-23T14:43:06Z</cp:lastPrinted>
  <dcterms:created xsi:type="dcterms:W3CDTF">2017-12-15T00:26:51Z</dcterms:created>
  <dcterms:modified xsi:type="dcterms:W3CDTF">2018-12-23T16:25:21Z</dcterms:modified>
</cp:coreProperties>
</file>